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zp211-my.sharepoint.com/personal/lhadravsky_zpmvcr_cz/Documents/"/>
    </mc:Choice>
  </mc:AlternateContent>
  <xr:revisionPtr revIDLastSave="26" documentId="8_{1CB5BAD5-E72B-4F49-8F48-AC6644396C3D}" xr6:coauthVersionLast="47" xr6:coauthVersionMax="47" xr10:uidLastSave="{90B31D88-43B7-4732-B4AE-62B4898886B9}"/>
  <bookViews>
    <workbookView xWindow="-120" yWindow="-120" windowWidth="29040" windowHeight="15720" xr2:uid="{87753482-5A14-401D-9AD7-EEABE9D39EAB}"/>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 l="1"/>
  <c r="K5" i="1"/>
  <c r="J6" i="1"/>
  <c r="K6" i="1" s="1"/>
  <c r="J7" i="1"/>
  <c r="K7" i="1" s="1"/>
  <c r="J8" i="1"/>
  <c r="K8" i="1"/>
  <c r="K9" i="1" l="1"/>
  <c r="K10" i="1"/>
  <c r="K11" i="1"/>
  <c r="K12" i="1"/>
  <c r="K13" i="1"/>
  <c r="K14" i="1"/>
  <c r="K15" i="1"/>
  <c r="K16" i="1"/>
  <c r="K17" i="1"/>
  <c r="K18" i="1"/>
  <c r="K19" i="1"/>
  <c r="K20" i="1"/>
  <c r="K21" i="1"/>
  <c r="K22" i="1"/>
  <c r="K23" i="1"/>
  <c r="K24" i="1"/>
  <c r="K25" i="1"/>
  <c r="J13" i="1"/>
  <c r="J14" i="1"/>
  <c r="J15" i="1"/>
  <c r="J16" i="1"/>
  <c r="J17" i="1"/>
  <c r="J18" i="1"/>
  <c r="J19" i="1"/>
  <c r="J20" i="1"/>
  <c r="J21" i="1"/>
  <c r="J22" i="1"/>
  <c r="J23" i="1"/>
  <c r="J24" i="1"/>
  <c r="J25" i="1"/>
  <c r="J9" i="1"/>
  <c r="J10" i="1"/>
  <c r="J11" i="1"/>
  <c r="J12" i="1"/>
  <c r="H26" i="1"/>
  <c r="K26" i="1" l="1"/>
  <c r="J26" i="1"/>
</calcChain>
</file>

<file path=xl/sharedStrings.xml><?xml version="1.0" encoding="utf-8"?>
<sst xmlns="http://schemas.openxmlformats.org/spreadsheetml/2006/main" count="23" uniqueCount="23">
  <si>
    <t>ATC</t>
  </si>
  <si>
    <t>IČP</t>
  </si>
  <si>
    <t>Odb.</t>
  </si>
  <si>
    <t>Předpokládáte k datu podání žádosti dodržení nastaveného rozpočtu centra pro letošní rok?</t>
  </si>
  <si>
    <t>Datum:</t>
  </si>
  <si>
    <t>Počet poj. ZP MV ČR*</t>
  </si>
  <si>
    <t>Platnost od (č. měsíce v roce)</t>
  </si>
  <si>
    <t>Roční náklady na 1 poj.*</t>
  </si>
  <si>
    <t xml:space="preserve">Roční dopad </t>
  </si>
  <si>
    <t>Dopad do konce roku</t>
  </si>
  <si>
    <t>Název přípravku</t>
  </si>
  <si>
    <t>Název PZS:</t>
  </si>
  <si>
    <t>Jméno pracovníka PZS:</t>
  </si>
  <si>
    <t>IČO vč. záčíslí:</t>
  </si>
  <si>
    <t>Výsledek            **</t>
  </si>
  <si>
    <t>Počet pojištěnců v nových indikacích s celkovým dopadem na rozpočet centra:</t>
  </si>
  <si>
    <t>Ev. č. dle PZS:</t>
  </si>
  <si>
    <t>Čerpání rozpočtu dle ZP MV ČR:</t>
  </si>
  <si>
    <r>
      <rPr>
        <b/>
        <sz val="7"/>
        <color theme="1"/>
        <rFont val="Arial"/>
        <family val="2"/>
        <charset val="238"/>
      </rPr>
      <t>**Odůvodnění: ZP MV ČR nevyhovuje Vaší žádosti o nasmlouvání přípravku dle ustanovení § 15 odst. 11 zákona č. 48/1997 Sb., jelikož dle:</t>
    </r>
    <r>
      <rPr>
        <sz val="7"/>
        <color theme="1"/>
        <rFont val="Arial"/>
        <family val="2"/>
        <charset val="238"/>
      </rPr>
      <t xml:space="preserve">
1) rozhodnutí SÚKL o stanovení úhrady je předpokládaný počet pacientů vhodných pro léčbu tímto přípravkem v předmětné indikaci nízký. Léčba pro pojištěnce je zajištěna v jiných smluvních centrech ZP MV ČR s dostatečnou kapacitou.
2) centrum pro léčbu přípravkem není uvedeno v seznamu doporučených center odborné společnosti nebo v rozhodnutí SÚKL o stanovení úhrady.
3) zjištění je kapacita stávající smluvní sítě CSP pro léčbu přípravkem v předmětné indikaci pro pojištěnce ZP MV ČR dostatečná.
4) zjištění neevidujeme, že by centrum mělo ATC podobného zaměnitelného přípravku ve zcela shodné indikaci již nasmlouvanou. Podejte novou žádost s vyplněnými údaji o počtu pojištěnců ZP MV ČR s ročním nákladem na jednoho pojištěnce.
5) zjištění neevidujeme, že by centrum mělo ATC ve zcela shodné indikaci již nasmlouvanou na jiném IČP. Podejte novou žádost s vyplněnými údaji o počtu pojištěnců ZP MV ČR s ročním nákladem na jednoho pojištěnce.
6) zjištění odbornost IČP neodpovídá indikaci přípravku.
7) odhadu po extrapolaci nákladů ke dni podání žádosti existuje vysoké riziko překročení rozpočtu centra. Předmětem žádosti je nasmlouvání přípravku v nové indikaci s dalším dopadem na rozpočet. Léčba pro pojištěnce je zajištěna v jiných smluvních centrech ZP MV ČR. V případě, že trváte na nasmlouvání přípravku, je nutné před podáním opětovné žádosti o nasmlouvání iniciovat jednání o rozpočtu centra s Oddělením úhrad zdravotních služeb (výkonu) ZP MV ČR.
</t>
    </r>
    <r>
      <rPr>
        <b/>
        <sz val="7"/>
        <color theme="1"/>
        <rFont val="Arial"/>
        <family val="2"/>
        <charset val="238"/>
      </rPr>
      <t>Seznam smluvních center je zveřejněn na webové stránce ZP MV ČR: https://www.zpmvcr.cz/pojistenci/zdravotni-sluzby/seznam-smluvnich-center-specializovane-pece</t>
    </r>
  </si>
  <si>
    <t xml:space="preserve">Indikace a označení, zda se jedná o nasmlouvání přípravku v nové indikaci (N), nebo o nasmlouvání podobného přípravku (P) ve shodné, již nasmlouvané indikaci, nebo o nasmlouvání přípravku na další IČP (D) ve shodné, již nasmlouvané indikaci </t>
  </si>
  <si>
    <t>*V případě, že se jedná o N. Pokud se jedná o P nebo o D, vyplní se hodnota 0.</t>
  </si>
  <si>
    <t>Typ CSP</t>
  </si>
  <si>
    <t>Posouzení ZP MV ČR      č.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</si>
</sst>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 &quot;Kč&quot;_-;\-* #,##0\ &quot;Kč&quot;_-;_-* &quot;-&quot;??\ &quot;Kč&quot;_-;_-@_-"/>
    <numFmt numFmtId="165" formatCode="_-* #,##0.00\ [$Kč-405]_-;\-* #,##0.00\ [$Kč-405]_-;_-* &quot;-&quot;??\ [$Kč-405]_-;_-@_-"/>
  </numFmts>
  <fonts count="6" x14ac:knownFonts="1">
    <font>
      <sz val="10"/>
      <color theme="1"/>
      <name val="Arial"/>
      <family val="2"/>
      <charset val="238"/>
    </font>
    <font>
      <sz val="10"/>
      <color theme="1"/>
      <name val="Arial"/>
      <family val="2"/>
      <charset val="238"/>
    </font>
    <font>
      <sz val="7"/>
      <color theme="1"/>
      <name val="Arial"/>
      <family val="2"/>
      <charset val="238"/>
    </font>
    <font>
      <b/>
      <sz val="7"/>
      <color theme="1"/>
      <name val="Arial"/>
      <family val="2"/>
      <charset val="238"/>
    </font>
    <font>
      <sz val="7"/>
      <name val="Arial"/>
      <family val="2"/>
      <charset val="238"/>
    </font>
    <font>
      <b/>
      <sz val="7"/>
      <color theme="0" tint="-4.9989318521683403E-2"/>
      <name val="Arial"/>
      <family val="2"/>
      <charset val="238"/>
    </font>
  </fonts>
  <fills count="6">
    <fill>
      <patternFill patternType="none"/>
    </fill>
    <fill>
      <patternFill patternType="gray125"/>
    </fill>
    <fill>
      <patternFill patternType="solid">
        <fgColor theme="1"/>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theme="3" tint="9.9978637043366805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0" fontId="2" fillId="0" borderId="0" xfId="0" applyFont="1" applyBorder="1" applyAlignment="1">
      <alignment wrapText="1"/>
    </xf>
    <xf numFmtId="0" fontId="2" fillId="0" borderId="15" xfId="0" applyFont="1" applyBorder="1"/>
    <xf numFmtId="0" fontId="2" fillId="0" borderId="3" xfId="0" applyFont="1" applyBorder="1"/>
    <xf numFmtId="164" fontId="2" fillId="0" borderId="3" xfId="1" applyNumberFormat="1" applyFont="1" applyBorder="1"/>
    <xf numFmtId="164" fontId="2" fillId="4" borderId="3" xfId="1" applyNumberFormat="1" applyFont="1" applyFill="1" applyBorder="1"/>
    <xf numFmtId="164" fontId="2" fillId="4" borderId="16" xfId="1" applyNumberFormat="1" applyFont="1" applyFill="1" applyBorder="1"/>
    <xf numFmtId="0" fontId="2" fillId="0" borderId="17" xfId="0" applyFont="1" applyBorder="1"/>
    <xf numFmtId="0" fontId="2" fillId="0" borderId="1" xfId="0" applyFont="1" applyBorder="1"/>
    <xf numFmtId="164" fontId="2" fillId="0" borderId="1" xfId="1" applyNumberFormat="1" applyFont="1" applyBorder="1"/>
    <xf numFmtId="0" fontId="2" fillId="0" borderId="7" xfId="0" applyFont="1" applyBorder="1"/>
    <xf numFmtId="0" fontId="2" fillId="0" borderId="8" xfId="0" applyFont="1" applyBorder="1"/>
    <xf numFmtId="164" fontId="2" fillId="0" borderId="8" xfId="1" applyNumberFormat="1" applyFont="1" applyBorder="1"/>
    <xf numFmtId="0" fontId="3" fillId="0" borderId="2" xfId="0" applyFont="1" applyBorder="1" applyAlignment="1">
      <alignment horizontal="center" vertical="center"/>
    </xf>
    <xf numFmtId="164" fontId="2" fillId="2" borderId="2" xfId="1" applyNumberFormat="1" applyFont="1" applyFill="1" applyBorder="1" applyAlignment="1">
      <alignment vertical="center"/>
    </xf>
    <xf numFmtId="0" fontId="4" fillId="2" borderId="7" xfId="0" applyFont="1" applyFill="1" applyBorder="1" applyAlignment="1">
      <alignment vertical="center"/>
    </xf>
    <xf numFmtId="0" fontId="4" fillId="2" borderId="19" xfId="0" applyFont="1" applyFill="1" applyBorder="1" applyAlignment="1">
      <alignment vertical="center"/>
    </xf>
    <xf numFmtId="0" fontId="3" fillId="2" borderId="12" xfId="0" applyFont="1" applyFill="1" applyBorder="1" applyAlignment="1">
      <alignment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8" xfId="0" applyFont="1" applyBorder="1" applyAlignment="1">
      <alignment horizontal="center"/>
    </xf>
    <xf numFmtId="1" fontId="2" fillId="0" borderId="3" xfId="0" applyNumberFormat="1" applyFont="1" applyBorder="1" applyAlignment="1">
      <alignment horizontal="center"/>
    </xf>
    <xf numFmtId="1" fontId="2" fillId="0" borderId="1" xfId="0" applyNumberFormat="1" applyFont="1" applyBorder="1" applyAlignment="1">
      <alignment horizontal="center"/>
    </xf>
    <xf numFmtId="1" fontId="2" fillId="0" borderId="8" xfId="0" applyNumberFormat="1" applyFont="1" applyBorder="1" applyAlignment="1">
      <alignment horizontal="center"/>
    </xf>
    <xf numFmtId="0" fontId="4" fillId="4" borderId="15" xfId="0" applyFont="1" applyFill="1" applyBorder="1" applyAlignment="1">
      <alignment horizontal="center"/>
    </xf>
    <xf numFmtId="0" fontId="4" fillId="4" borderId="20"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164" fontId="2" fillId="4" borderId="2" xfId="1" applyNumberFormat="1" applyFont="1" applyFill="1" applyBorder="1" applyAlignment="1"/>
    <xf numFmtId="164" fontId="2" fillId="4" borderId="14" xfId="1" applyNumberFormat="1" applyFont="1" applyFill="1" applyBorder="1" applyAlignment="1"/>
    <xf numFmtId="1" fontId="2" fillId="4" borderId="2" xfId="0" applyNumberFormat="1" applyFont="1" applyFill="1" applyBorder="1" applyAlignment="1">
      <alignment horizontal="center" vertical="center"/>
    </xf>
    <xf numFmtId="0" fontId="3" fillId="3" borderId="11" xfId="0" applyFont="1" applyFill="1" applyBorder="1" applyAlignment="1"/>
    <xf numFmtId="0" fontId="3" fillId="3"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49" fontId="2" fillId="0" borderId="8" xfId="0" applyNumberFormat="1" applyFont="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0" borderId="12" xfId="0" applyFont="1" applyBorder="1" applyAlignment="1">
      <alignment horizontal="center"/>
    </xf>
    <xf numFmtId="0" fontId="2" fillId="0" borderId="13" xfId="0" applyFont="1" applyBorder="1" applyAlignment="1">
      <alignment horizontal="center"/>
    </xf>
    <xf numFmtId="49" fontId="2" fillId="0" borderId="12" xfId="0" applyNumberFormat="1" applyFont="1" applyBorder="1" applyAlignment="1">
      <alignment horizontal="center"/>
    </xf>
    <xf numFmtId="49" fontId="2" fillId="0" borderId="13" xfId="0" applyNumberFormat="1" applyFont="1" applyBorder="1" applyAlignment="1">
      <alignment horizontal="center"/>
    </xf>
    <xf numFmtId="14" fontId="2" fillId="0" borderId="12" xfId="0" applyNumberFormat="1" applyFont="1" applyBorder="1" applyAlignment="1">
      <alignment horizontal="center"/>
    </xf>
    <xf numFmtId="14" fontId="2" fillId="0" borderId="13" xfId="0" applyNumberFormat="1" applyFont="1" applyBorder="1" applyAlignment="1">
      <alignment horizont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5"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165" fontId="2" fillId="4" borderId="11" xfId="1" applyNumberFormat="1" applyFont="1" applyFill="1" applyBorder="1" applyAlignment="1">
      <alignment horizontal="center"/>
    </xf>
    <xf numFmtId="165" fontId="2" fillId="4" borderId="13" xfId="1" applyNumberFormat="1" applyFont="1" applyFill="1" applyBorder="1" applyAlignment="1">
      <alignment horizont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cellXfs>
  <cellStyles count="2">
    <cellStyle name="Měna" xfId="1" builtinId="4"/>
    <cellStyle name="Normální" xfId="0" builtinId="0"/>
  </cellStyles>
  <dxfs count="6">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AA08-FE45-414A-B293-5D40FC65C70F}">
  <dimension ref="A1:M34"/>
  <sheetViews>
    <sheetView tabSelected="1" view="pageLayout" zoomScaleNormal="100" workbookViewId="0">
      <selection activeCell="C1" sqref="C1:D1"/>
    </sheetView>
  </sheetViews>
  <sheetFormatPr defaultRowHeight="12.75" x14ac:dyDescent="0.2"/>
  <cols>
    <col min="1" max="1" width="7.7109375" bestFit="1" customWidth="1"/>
    <col min="2" max="2" width="22.28515625" customWidth="1"/>
    <col min="3" max="3" width="29.7109375" customWidth="1"/>
    <col min="4" max="4" width="1.85546875" bestFit="1" customWidth="1"/>
    <col min="5" max="5" width="7.7109375" bestFit="1" customWidth="1"/>
    <col min="6" max="7" width="7.28515625" customWidth="1"/>
    <col min="8" max="8" width="8.85546875" customWidth="1"/>
    <col min="9" max="11" width="12.28515625" customWidth="1"/>
    <col min="12" max="12" width="8" customWidth="1"/>
    <col min="13" max="13" width="8.140625" customWidth="1"/>
  </cols>
  <sheetData>
    <row r="1" spans="1:13" ht="13.5" thickBot="1" x14ac:dyDescent="0.25">
      <c r="A1" s="38" t="s">
        <v>13</v>
      </c>
      <c r="B1" s="39"/>
      <c r="C1" s="49"/>
      <c r="D1" s="50"/>
      <c r="E1" s="38" t="s">
        <v>11</v>
      </c>
      <c r="F1" s="39"/>
      <c r="G1" s="39"/>
      <c r="H1" s="40"/>
      <c r="I1" s="40"/>
      <c r="J1" s="40"/>
      <c r="K1" s="40"/>
      <c r="L1" s="40"/>
      <c r="M1" s="41"/>
    </row>
    <row r="2" spans="1:13" ht="13.5" thickBot="1" x14ac:dyDescent="0.25">
      <c r="A2" s="38" t="s">
        <v>4</v>
      </c>
      <c r="B2" s="39"/>
      <c r="C2" s="51"/>
      <c r="D2" s="52"/>
      <c r="E2" s="38" t="s">
        <v>12</v>
      </c>
      <c r="F2" s="39"/>
      <c r="G2" s="39"/>
      <c r="H2" s="47"/>
      <c r="I2" s="47"/>
      <c r="J2" s="47"/>
      <c r="K2" s="31" t="s">
        <v>16</v>
      </c>
      <c r="L2" s="47"/>
      <c r="M2" s="48"/>
    </row>
    <row r="3" spans="1:13" ht="33.75" customHeight="1" x14ac:dyDescent="0.2">
      <c r="A3" s="65" t="s">
        <v>0</v>
      </c>
      <c r="B3" s="42" t="s">
        <v>10</v>
      </c>
      <c r="C3" s="67" t="s">
        <v>19</v>
      </c>
      <c r="D3" s="68"/>
      <c r="E3" s="44" t="s">
        <v>1</v>
      </c>
      <c r="F3" s="44" t="s">
        <v>2</v>
      </c>
      <c r="G3" s="45" t="s">
        <v>6</v>
      </c>
      <c r="H3" s="71" t="s">
        <v>20</v>
      </c>
      <c r="I3" s="72"/>
      <c r="J3" s="73" t="s">
        <v>8</v>
      </c>
      <c r="K3" s="75" t="s">
        <v>9</v>
      </c>
      <c r="L3" s="56" t="s">
        <v>22</v>
      </c>
      <c r="M3" s="57"/>
    </row>
    <row r="4" spans="1:13" ht="33.75" customHeight="1" thickBot="1" x14ac:dyDescent="0.25">
      <c r="A4" s="66"/>
      <c r="B4" s="43"/>
      <c r="C4" s="69"/>
      <c r="D4" s="70"/>
      <c r="E4" s="43"/>
      <c r="F4" s="43"/>
      <c r="G4" s="46"/>
      <c r="H4" s="32" t="s">
        <v>5</v>
      </c>
      <c r="I4" s="32" t="s">
        <v>7</v>
      </c>
      <c r="J4" s="74"/>
      <c r="K4" s="76"/>
      <c r="L4" s="33" t="s">
        <v>14</v>
      </c>
      <c r="M4" s="34" t="s">
        <v>21</v>
      </c>
    </row>
    <row r="5" spans="1:13" x14ac:dyDescent="0.2">
      <c r="A5" s="2"/>
      <c r="B5" s="3"/>
      <c r="C5" s="3"/>
      <c r="D5" s="18"/>
      <c r="E5" s="35"/>
      <c r="F5" s="18"/>
      <c r="G5" s="18"/>
      <c r="H5" s="21"/>
      <c r="I5" s="4"/>
      <c r="J5" s="5">
        <f>H5*I5</f>
        <v>0</v>
      </c>
      <c r="K5" s="6">
        <f>(12-G5)*J5/12</f>
        <v>0</v>
      </c>
      <c r="L5" s="24"/>
      <c r="M5" s="25"/>
    </row>
    <row r="6" spans="1:13" x14ac:dyDescent="0.2">
      <c r="A6" s="7"/>
      <c r="B6" s="8"/>
      <c r="C6" s="8"/>
      <c r="D6" s="19"/>
      <c r="E6" s="36"/>
      <c r="F6" s="19"/>
      <c r="G6" s="19"/>
      <c r="H6" s="22"/>
      <c r="I6" s="9"/>
      <c r="J6" s="5">
        <f t="shared" ref="J6:J25" si="0">H6*I6</f>
        <v>0</v>
      </c>
      <c r="K6" s="6">
        <f t="shared" ref="K6:K25" si="1">(12-G6)*J6/12</f>
        <v>0</v>
      </c>
      <c r="L6" s="26"/>
      <c r="M6" s="27"/>
    </row>
    <row r="7" spans="1:13" x14ac:dyDescent="0.2">
      <c r="A7" s="7"/>
      <c r="B7" s="8"/>
      <c r="C7" s="8"/>
      <c r="D7" s="19"/>
      <c r="E7" s="36"/>
      <c r="F7" s="19"/>
      <c r="G7" s="19"/>
      <c r="H7" s="22"/>
      <c r="I7" s="9"/>
      <c r="J7" s="5">
        <f t="shared" si="0"/>
        <v>0</v>
      </c>
      <c r="K7" s="6">
        <f t="shared" si="1"/>
        <v>0</v>
      </c>
      <c r="L7" s="26"/>
      <c r="M7" s="27"/>
    </row>
    <row r="8" spans="1:13" x14ac:dyDescent="0.2">
      <c r="A8" s="7"/>
      <c r="B8" s="8"/>
      <c r="C8" s="8"/>
      <c r="D8" s="19"/>
      <c r="E8" s="36"/>
      <c r="F8" s="19"/>
      <c r="G8" s="19"/>
      <c r="H8" s="22"/>
      <c r="I8" s="9"/>
      <c r="J8" s="5">
        <f t="shared" si="0"/>
        <v>0</v>
      </c>
      <c r="K8" s="6">
        <f t="shared" si="1"/>
        <v>0</v>
      </c>
      <c r="L8" s="26"/>
      <c r="M8" s="27"/>
    </row>
    <row r="9" spans="1:13" x14ac:dyDescent="0.2">
      <c r="A9" s="7"/>
      <c r="B9" s="8"/>
      <c r="C9" s="8"/>
      <c r="D9" s="19"/>
      <c r="E9" s="36"/>
      <c r="F9" s="19"/>
      <c r="G9" s="19"/>
      <c r="H9" s="22"/>
      <c r="I9" s="9"/>
      <c r="J9" s="5">
        <f t="shared" si="0"/>
        <v>0</v>
      </c>
      <c r="K9" s="6">
        <f t="shared" si="1"/>
        <v>0</v>
      </c>
      <c r="L9" s="26"/>
      <c r="M9" s="27"/>
    </row>
    <row r="10" spans="1:13" x14ac:dyDescent="0.2">
      <c r="A10" s="7"/>
      <c r="B10" s="8"/>
      <c r="C10" s="8"/>
      <c r="D10" s="19"/>
      <c r="E10" s="36"/>
      <c r="F10" s="19"/>
      <c r="G10" s="19"/>
      <c r="H10" s="22"/>
      <c r="I10" s="9"/>
      <c r="J10" s="5">
        <f t="shared" si="0"/>
        <v>0</v>
      </c>
      <c r="K10" s="6">
        <f t="shared" si="1"/>
        <v>0</v>
      </c>
      <c r="L10" s="26"/>
      <c r="M10" s="27"/>
    </row>
    <row r="11" spans="1:13" x14ac:dyDescent="0.2">
      <c r="A11" s="7"/>
      <c r="B11" s="8"/>
      <c r="C11" s="8"/>
      <c r="D11" s="19"/>
      <c r="E11" s="36"/>
      <c r="F11" s="19"/>
      <c r="G11" s="19"/>
      <c r="H11" s="22"/>
      <c r="I11" s="9"/>
      <c r="J11" s="5">
        <f t="shared" si="0"/>
        <v>0</v>
      </c>
      <c r="K11" s="6">
        <f t="shared" si="1"/>
        <v>0</v>
      </c>
      <c r="L11" s="26"/>
      <c r="M11" s="27"/>
    </row>
    <row r="12" spans="1:13" x14ac:dyDescent="0.2">
      <c r="A12" s="7"/>
      <c r="B12" s="8"/>
      <c r="C12" s="8"/>
      <c r="D12" s="19"/>
      <c r="E12" s="36"/>
      <c r="F12" s="19"/>
      <c r="G12" s="19"/>
      <c r="H12" s="22"/>
      <c r="I12" s="9"/>
      <c r="J12" s="5">
        <f t="shared" si="0"/>
        <v>0</v>
      </c>
      <c r="K12" s="6">
        <f t="shared" si="1"/>
        <v>0</v>
      </c>
      <c r="L12" s="26"/>
      <c r="M12" s="27"/>
    </row>
    <row r="13" spans="1:13" x14ac:dyDescent="0.2">
      <c r="A13" s="7"/>
      <c r="B13" s="8"/>
      <c r="C13" s="8"/>
      <c r="D13" s="19"/>
      <c r="E13" s="36"/>
      <c r="F13" s="19"/>
      <c r="G13" s="19"/>
      <c r="H13" s="22"/>
      <c r="I13" s="9"/>
      <c r="J13" s="5">
        <f t="shared" si="0"/>
        <v>0</v>
      </c>
      <c r="K13" s="6">
        <f t="shared" si="1"/>
        <v>0</v>
      </c>
      <c r="L13" s="26"/>
      <c r="M13" s="27"/>
    </row>
    <row r="14" spans="1:13" x14ac:dyDescent="0.2">
      <c r="A14" s="7"/>
      <c r="B14" s="8"/>
      <c r="C14" s="8"/>
      <c r="D14" s="19"/>
      <c r="E14" s="36"/>
      <c r="F14" s="19"/>
      <c r="G14" s="19"/>
      <c r="H14" s="22"/>
      <c r="I14" s="9"/>
      <c r="J14" s="5">
        <f t="shared" si="0"/>
        <v>0</v>
      </c>
      <c r="K14" s="6">
        <f t="shared" si="1"/>
        <v>0</v>
      </c>
      <c r="L14" s="26"/>
      <c r="M14" s="27"/>
    </row>
    <row r="15" spans="1:13" x14ac:dyDescent="0.2">
      <c r="A15" s="7"/>
      <c r="B15" s="8"/>
      <c r="C15" s="8"/>
      <c r="D15" s="19"/>
      <c r="E15" s="36"/>
      <c r="F15" s="19"/>
      <c r="G15" s="19"/>
      <c r="H15" s="22"/>
      <c r="I15" s="9"/>
      <c r="J15" s="5">
        <f t="shared" si="0"/>
        <v>0</v>
      </c>
      <c r="K15" s="6">
        <f t="shared" si="1"/>
        <v>0</v>
      </c>
      <c r="L15" s="26"/>
      <c r="M15" s="27"/>
    </row>
    <row r="16" spans="1:13" x14ac:dyDescent="0.2">
      <c r="A16" s="7"/>
      <c r="B16" s="8"/>
      <c r="C16" s="8"/>
      <c r="D16" s="19"/>
      <c r="E16" s="36"/>
      <c r="F16" s="19"/>
      <c r="G16" s="19"/>
      <c r="H16" s="22"/>
      <c r="I16" s="9"/>
      <c r="J16" s="5">
        <f t="shared" si="0"/>
        <v>0</v>
      </c>
      <c r="K16" s="6">
        <f t="shared" si="1"/>
        <v>0</v>
      </c>
      <c r="L16" s="26"/>
      <c r="M16" s="27"/>
    </row>
    <row r="17" spans="1:13" x14ac:dyDescent="0.2">
      <c r="A17" s="7"/>
      <c r="B17" s="8"/>
      <c r="C17" s="8"/>
      <c r="D17" s="19"/>
      <c r="E17" s="36"/>
      <c r="F17" s="19"/>
      <c r="G17" s="19"/>
      <c r="H17" s="22"/>
      <c r="I17" s="9"/>
      <c r="J17" s="5">
        <f t="shared" si="0"/>
        <v>0</v>
      </c>
      <c r="K17" s="6">
        <f t="shared" si="1"/>
        <v>0</v>
      </c>
      <c r="L17" s="26"/>
      <c r="M17" s="27"/>
    </row>
    <row r="18" spans="1:13" x14ac:dyDescent="0.2">
      <c r="A18" s="7"/>
      <c r="B18" s="8"/>
      <c r="C18" s="8"/>
      <c r="D18" s="19"/>
      <c r="E18" s="36"/>
      <c r="F18" s="19"/>
      <c r="G18" s="19"/>
      <c r="H18" s="22"/>
      <c r="I18" s="9"/>
      <c r="J18" s="5">
        <f t="shared" si="0"/>
        <v>0</v>
      </c>
      <c r="K18" s="6">
        <f t="shared" si="1"/>
        <v>0</v>
      </c>
      <c r="L18" s="26"/>
      <c r="M18" s="27"/>
    </row>
    <row r="19" spans="1:13" x14ac:dyDescent="0.2">
      <c r="A19" s="7"/>
      <c r="B19" s="8"/>
      <c r="C19" s="8"/>
      <c r="D19" s="19"/>
      <c r="E19" s="36"/>
      <c r="F19" s="19"/>
      <c r="G19" s="19"/>
      <c r="H19" s="22"/>
      <c r="I19" s="9"/>
      <c r="J19" s="5">
        <f t="shared" si="0"/>
        <v>0</v>
      </c>
      <c r="K19" s="6">
        <f t="shared" si="1"/>
        <v>0</v>
      </c>
      <c r="L19" s="26"/>
      <c r="M19" s="27"/>
    </row>
    <row r="20" spans="1:13" x14ac:dyDescent="0.2">
      <c r="A20" s="7"/>
      <c r="B20" s="8"/>
      <c r="C20" s="8"/>
      <c r="D20" s="19"/>
      <c r="E20" s="36"/>
      <c r="F20" s="19"/>
      <c r="G20" s="19"/>
      <c r="H20" s="22"/>
      <c r="I20" s="9"/>
      <c r="J20" s="5">
        <f t="shared" si="0"/>
        <v>0</v>
      </c>
      <c r="K20" s="6">
        <f t="shared" si="1"/>
        <v>0</v>
      </c>
      <c r="L20" s="26"/>
      <c r="M20" s="27"/>
    </row>
    <row r="21" spans="1:13" x14ac:dyDescent="0.2">
      <c r="A21" s="7"/>
      <c r="B21" s="8"/>
      <c r="C21" s="8"/>
      <c r="D21" s="19"/>
      <c r="E21" s="36"/>
      <c r="F21" s="19"/>
      <c r="G21" s="19"/>
      <c r="H21" s="22"/>
      <c r="I21" s="9"/>
      <c r="J21" s="5">
        <f t="shared" si="0"/>
        <v>0</v>
      </c>
      <c r="K21" s="6">
        <f t="shared" si="1"/>
        <v>0</v>
      </c>
      <c r="L21" s="26"/>
      <c r="M21" s="27"/>
    </row>
    <row r="22" spans="1:13" x14ac:dyDescent="0.2">
      <c r="A22" s="7"/>
      <c r="B22" s="8"/>
      <c r="C22" s="8"/>
      <c r="D22" s="19"/>
      <c r="E22" s="36"/>
      <c r="F22" s="19"/>
      <c r="G22" s="19"/>
      <c r="H22" s="22"/>
      <c r="I22" s="9"/>
      <c r="J22" s="5">
        <f t="shared" si="0"/>
        <v>0</v>
      </c>
      <c r="K22" s="6">
        <f t="shared" si="1"/>
        <v>0</v>
      </c>
      <c r="L22" s="26"/>
      <c r="M22" s="27"/>
    </row>
    <row r="23" spans="1:13" x14ac:dyDescent="0.2">
      <c r="A23" s="7"/>
      <c r="B23" s="8"/>
      <c r="C23" s="8"/>
      <c r="D23" s="19"/>
      <c r="E23" s="36"/>
      <c r="F23" s="19"/>
      <c r="G23" s="19"/>
      <c r="H23" s="22"/>
      <c r="I23" s="9"/>
      <c r="J23" s="5">
        <f t="shared" si="0"/>
        <v>0</v>
      </c>
      <c r="K23" s="6">
        <f t="shared" si="1"/>
        <v>0</v>
      </c>
      <c r="L23" s="26"/>
      <c r="M23" s="27"/>
    </row>
    <row r="24" spans="1:13" x14ac:dyDescent="0.2">
      <c r="A24" s="7"/>
      <c r="B24" s="8"/>
      <c r="C24" s="8"/>
      <c r="D24" s="19"/>
      <c r="E24" s="36"/>
      <c r="F24" s="19"/>
      <c r="G24" s="19"/>
      <c r="H24" s="22"/>
      <c r="I24" s="9"/>
      <c r="J24" s="5">
        <f t="shared" si="0"/>
        <v>0</v>
      </c>
      <c r="K24" s="6">
        <f t="shared" si="1"/>
        <v>0</v>
      </c>
      <c r="L24" s="26"/>
      <c r="M24" s="27"/>
    </row>
    <row r="25" spans="1:13" ht="13.5" thickBot="1" x14ac:dyDescent="0.25">
      <c r="A25" s="10"/>
      <c r="B25" s="11"/>
      <c r="C25" s="11"/>
      <c r="D25" s="20"/>
      <c r="E25" s="37"/>
      <c r="F25" s="20"/>
      <c r="G25" s="20"/>
      <c r="H25" s="23"/>
      <c r="I25" s="12"/>
      <c r="J25" s="5">
        <f t="shared" si="0"/>
        <v>0</v>
      </c>
      <c r="K25" s="6">
        <f t="shared" si="1"/>
        <v>0</v>
      </c>
      <c r="L25" s="26"/>
      <c r="M25" s="27"/>
    </row>
    <row r="26" spans="1:13" ht="13.5" thickBot="1" x14ac:dyDescent="0.25">
      <c r="A26" s="62" t="s">
        <v>15</v>
      </c>
      <c r="B26" s="63"/>
      <c r="C26" s="63"/>
      <c r="D26" s="63"/>
      <c r="E26" s="63"/>
      <c r="F26" s="63"/>
      <c r="G26" s="64"/>
      <c r="H26" s="30">
        <f>SUM(H5:H25)</f>
        <v>0</v>
      </c>
      <c r="I26" s="14"/>
      <c r="J26" s="28">
        <f>SUM(J5:J25)</f>
        <v>0</v>
      </c>
      <c r="K26" s="29">
        <f>SUM(K5:K25)</f>
        <v>0</v>
      </c>
      <c r="L26" s="15"/>
      <c r="M26" s="16"/>
    </row>
    <row r="27" spans="1:13" ht="13.9" customHeight="1" thickBot="1" x14ac:dyDescent="0.25">
      <c r="A27" s="60" t="s">
        <v>3</v>
      </c>
      <c r="B27" s="61"/>
      <c r="C27" s="61"/>
      <c r="D27" s="61"/>
      <c r="E27" s="61"/>
      <c r="F27" s="61"/>
      <c r="G27" s="61"/>
      <c r="H27" s="13"/>
      <c r="I27" s="17"/>
      <c r="J27" s="56" t="s">
        <v>17</v>
      </c>
      <c r="K27" s="57"/>
      <c r="L27" s="58"/>
      <c r="M27" s="59"/>
    </row>
    <row r="28" spans="1:13" ht="101.45" customHeight="1" thickBot="1" x14ac:dyDescent="0.25">
      <c r="A28" s="53" t="s">
        <v>18</v>
      </c>
      <c r="B28" s="54"/>
      <c r="C28" s="54"/>
      <c r="D28" s="54"/>
      <c r="E28" s="54"/>
      <c r="F28" s="54"/>
      <c r="G28" s="54"/>
      <c r="H28" s="54"/>
      <c r="I28" s="54"/>
      <c r="J28" s="54"/>
      <c r="K28" s="54"/>
      <c r="L28" s="54"/>
      <c r="M28" s="55"/>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sheetData>
  <mergeCells count="24">
    <mergeCell ref="A28:M28"/>
    <mergeCell ref="J27:K27"/>
    <mergeCell ref="L27:M27"/>
    <mergeCell ref="L3:M3"/>
    <mergeCell ref="A27:G27"/>
    <mergeCell ref="A26:G26"/>
    <mergeCell ref="F3:F4"/>
    <mergeCell ref="A3:A4"/>
    <mergeCell ref="C3:D4"/>
    <mergeCell ref="H3:I3"/>
    <mergeCell ref="J3:J4"/>
    <mergeCell ref="K3:K4"/>
    <mergeCell ref="E1:G1"/>
    <mergeCell ref="E2:G2"/>
    <mergeCell ref="H1:M1"/>
    <mergeCell ref="B3:B4"/>
    <mergeCell ref="E3:E4"/>
    <mergeCell ref="G3:G4"/>
    <mergeCell ref="A1:B1"/>
    <mergeCell ref="A2:B2"/>
    <mergeCell ref="H2:J2"/>
    <mergeCell ref="L2:M2"/>
    <mergeCell ref="C1:D1"/>
    <mergeCell ref="C2:D2"/>
  </mergeCells>
  <conditionalFormatting sqref="A28:M28">
    <cfRule type="containsText" dxfId="5" priority="1" operator="containsText" text="**Odůvodnění: ZP MV ČR nevyhovuje Vaší žádosti o nasmlouvání přípravku dle ustanovení § 15 odst. 11 zákona č. 48/1997 Sb., jelikož dle:&#10;1) rozhodnutí SÚKL o stanovení úhrady je předpokládaný počet pacientů vhodných pro léčbu tímto přípravkem v předmětné i">
      <formula>NOT(ISERROR(SEARCH("**Odůvodnění: ZP MV ČR nevyhovuje Vaší žádosti o nasmlouvání přípravku dle ustanovení § 15 odst. 11 zákona č. 48/1997 Sb., jelikož dle:
1) rozhodnutí SÚKL o stanovení úhrady je předpokládaný počet pacientů vhodných pro léčbu tímto přípravkem v předmětné i",A28)))</formula>
    </cfRule>
  </conditionalFormatting>
  <conditionalFormatting sqref="L5:L25">
    <cfRule type="cellIs" dxfId="4" priority="2" operator="between">
      <formula>1</formula>
      <formula>7</formula>
    </cfRule>
    <cfRule type="containsText" dxfId="3" priority="3" operator="containsText" text="Souhlas">
      <formula>NOT(ISERROR(SEARCH("Souhlas",L5)))</formula>
    </cfRule>
  </conditionalFormatting>
  <conditionalFormatting sqref="L27:M27">
    <cfRule type="cellIs" dxfId="2" priority="4" operator="between">
      <formula>-1999999</formula>
      <formula>-1</formula>
    </cfRule>
    <cfRule type="cellIs" dxfId="1" priority="5" operator="lessThan">
      <formula>-2000000</formula>
    </cfRule>
    <cfRule type="cellIs" dxfId="0" priority="7" operator="greaterThan">
      <formula>0</formula>
    </cfRule>
  </conditionalFormatting>
  <pageMargins left="0.25" right="0.25" top="0.75" bottom="0.75" header="0.3" footer="0.3"/>
  <pageSetup paperSize="9" orientation="landscape" r:id="rId1"/>
  <headerFooter>
    <oddHeader>&amp;L&amp;"Arial,Tučné"&amp;12Formulář k žádosti PZS o nasmlouvání přípravku CSP dle ustanovení § 15 odst. 11 zákona č. 48/1997 Sb.&amp;R&amp;G</oddHeader>
    <oddFooter>&amp;C&amp;"Arial,Tučné"Podpis vedoucího Oddělení zdravotní politiky Čechy ZP MV ČR:</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Ladislav Hadravský</dc:creator>
  <cp:lastModifiedBy>Ladislav Hadravský</cp:lastModifiedBy>
  <cp:lastPrinted>2025-08-06T10:40:13Z</cp:lastPrinted>
  <dcterms:created xsi:type="dcterms:W3CDTF">2025-07-30T13:29:35Z</dcterms:created>
  <dcterms:modified xsi:type="dcterms:W3CDTF">2025-08-06T10:41:12Z</dcterms:modified>
</cp:coreProperties>
</file>